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cki\Forms\TAX Credit\"/>
    </mc:Choice>
  </mc:AlternateContent>
  <xr:revisionPtr revIDLastSave="0" documentId="8_{EF0D9E32-F721-4E77-9DF4-C5671E48F7BA}" xr6:coauthVersionLast="47" xr6:coauthVersionMax="47" xr10:uidLastSave="{00000000-0000-0000-0000-000000000000}"/>
  <bookViews>
    <workbookView xWindow="90" yWindow="2445" windowWidth="28710" windowHeight="13755" tabRatio="657" xr2:uid="{00000000-000D-0000-FFFF-FFFF00000000}"/>
  </bookViews>
  <sheets>
    <sheet name="Summary" sheetId="2" r:id="rId1"/>
    <sheet name="1 Bedroom Electric" sheetId="1" r:id="rId2"/>
    <sheet name="1 Bedroom Gas" sheetId="3" r:id="rId3"/>
    <sheet name="2 Bedroom Electric" sheetId="4" r:id="rId4"/>
    <sheet name="2 Bedroom Gas" sheetId="5" r:id="rId5"/>
    <sheet name="3 Bedroom Electric" sheetId="10" r:id="rId6"/>
    <sheet name="3 Bedroom Gas" sheetId="6" r:id="rId7"/>
  </sheets>
  <definedNames>
    <definedName name="_xlnm.Print_Area" localSheetId="1">'1 Bedroom Electric'!$A$1:$N$46</definedName>
    <definedName name="_xlnm.Print_Area" localSheetId="2">'1 Bedroom Gas'!$A$1:$N$46</definedName>
    <definedName name="_xlnm.Print_Area" localSheetId="3">'2 Bedroom Electric'!$A$1:$N$46</definedName>
    <definedName name="_xlnm.Print_Area" localSheetId="4">'2 Bedroom Gas'!$A$1:$N$46</definedName>
    <definedName name="_xlnm.Print_Area" localSheetId="5">'3 Bedroom Electric'!$A$1:$N$46</definedName>
    <definedName name="_xlnm.Print_Area" localSheetId="6">'3 Bedroom Gas'!$A$1:$N$46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0" l="1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E18" i="2" l="1"/>
  <c r="F24" i="2"/>
  <c r="F23" i="2"/>
  <c r="F22" i="2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16" i="2" l="1"/>
  <c r="E17" i="2"/>
  <c r="F17" i="2" s="1"/>
  <c r="E19" i="2"/>
  <c r="F19" i="2" s="1"/>
  <c r="E15" i="2"/>
  <c r="F15" i="2" s="1"/>
  <c r="N3" i="1"/>
  <c r="E14" i="2" s="1"/>
  <c r="H11" i="2"/>
  <c r="F11" i="2"/>
  <c r="H10" i="2"/>
  <c r="F10" i="2"/>
  <c r="H9" i="2"/>
  <c r="F9" i="2"/>
  <c r="G15" i="2" l="1"/>
  <c r="G17" i="2"/>
  <c r="G19" i="2"/>
</calcChain>
</file>

<file path=xl/sharedStrings.xml><?xml version="1.0" encoding="utf-8"?>
<sst xmlns="http://schemas.openxmlformats.org/spreadsheetml/2006/main" count="289" uniqueCount="81">
  <si>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</si>
  <si>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</si>
  <si>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</si>
  <si>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</si>
  <si>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</si>
  <si>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</si>
  <si>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</si>
  <si>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</si>
  <si>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</si>
  <si>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</si>
  <si>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</si>
  <si>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</si>
  <si>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</si>
  <si>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</si>
  <si>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</si>
  <si>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</si>
  <si>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</si>
  <si>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</si>
  <si>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</si>
  <si>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</si>
  <si>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</si>
  <si>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</si>
  <si>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</si>
  <si>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</si>
  <si>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</si>
  <si>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</si>
  <si>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</si>
  <si>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</si>
  <si>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</si>
  <si>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</si>
  <si>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</si>
  <si>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</si>
  <si>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</si>
  <si>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</si>
  <si>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</si>
  <si>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</si>
  <si>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</si>
  <si>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</si>
  <si>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</si>
  <si>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</si>
  <si>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</si>
  <si>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</si>
  <si>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</si>
  <si>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</si>
  <si>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</si>
  <si>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</si>
  <si>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</si>
  <si>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</si>
  <si>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</si>
  <si>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</si>
  <si>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</si>
  <si>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</si>
  <si>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</si>
  <si>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</si>
  <si>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</si>
  <si>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</si>
  <si>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</si>
  <si>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</si>
  <si>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</si>
  <si>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</si>
  <si>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</si>
  <si>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</si>
  <si>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</si>
  <si>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Unit</t>
  </si>
  <si>
    <t>Current Utility Allowance</t>
  </si>
  <si>
    <t>Proposed Utility Allowance</t>
  </si>
  <si>
    <t>Average as Calculated from Analysis</t>
  </si>
  <si>
    <t>Date</t>
  </si>
  <si>
    <t>Property Name:</t>
  </si>
  <si>
    <t>Project Number:</t>
  </si>
  <si>
    <t>Units actually Sampled</t>
  </si>
  <si>
    <t>Double checked</t>
  </si>
  <si>
    <t>Percentage Difference</t>
  </si>
  <si>
    <t>1 Bedroom Electric</t>
  </si>
  <si>
    <t>1 Bedroom Gas</t>
  </si>
  <si>
    <t>2 Bedroom Electric</t>
  </si>
  <si>
    <t>2 Bedroom Gas</t>
  </si>
  <si>
    <t>Combined</t>
  </si>
  <si>
    <t>Converting gas from therms to dollars</t>
  </si>
  <si>
    <t>3 Bedroom Electric</t>
  </si>
  <si>
    <t>3 Bedroom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</si>
</sst>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locked="0"/>
    </xf>
    <xf numFmtId="165" fontId="0" fillId="0" borderId="4" xfId="0" applyNumberFormat="1" applyBorder="1" applyProtection="1">
      <protection locked="0"/>
    </xf>
    <xf numFmtId="10" fontId="0" fillId="0" borderId="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Protection="1">
      <protection locked="0"/>
    </xf>
    <xf numFmtId="0" fontId="1" fillId="0" borderId="2" xfId="0" applyFont="1" applyBorder="1" applyAlignment="1">
      <alignment horizontal="center"/>
    </xf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166" fontId="0" fillId="0" borderId="7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topLeftCell="B1" zoomScale="121" zoomScaleNormal="121" workbookViewId="0">
      <selection activeCell="F19" sqref="F19"/>
    </sheetView>
  </sheetViews>
  <sheetFormatPr defaultRowHeight="15" x14ac:dyDescent="0.25"/>
  <cols>
    <col min="4" max="7" width="20.7109375" customWidth="1"/>
    <col min="8" max="8" width="9.140625" hidden="1" customWidth="1"/>
  </cols>
  <sheetData>
    <row r="1" spans="1:9" ht="6" customHeight="1" x14ac:dyDescent="0.25"/>
    <row r="2" spans="1:9" ht="18" customHeight="1" x14ac:dyDescent="0.25">
      <c r="A2" s="41" t="s">
        <v>68</v>
      </c>
      <c r="B2" s="41"/>
      <c r="C2" s="40"/>
      <c r="D2" s="40"/>
      <c r="E2" s="40"/>
      <c r="F2" s="11" t="s">
        <v>67</v>
      </c>
      <c r="G2" s="29"/>
      <c r="H2" s="28"/>
      <c r="I2" s="24"/>
    </row>
    <row r="3" spans="1:9" ht="18" customHeight="1" x14ac:dyDescent="0.25">
      <c r="A3" s="41" t="s">
        <v>69</v>
      </c>
      <c r="B3" s="41"/>
      <c r="C3" s="42"/>
      <c r="D3" s="42"/>
      <c r="E3" s="24"/>
    </row>
    <row r="4" spans="1:9" ht="18" customHeight="1" x14ac:dyDescent="0.25">
      <c r="A4" s="41"/>
      <c r="B4" s="41"/>
      <c r="C4" s="43"/>
      <c r="D4" s="43"/>
      <c r="E4" s="24"/>
      <c r="F4" s="11" t="s">
        <v>71</v>
      </c>
      <c r="G4" s="32"/>
      <c r="H4" s="28"/>
      <c r="I4" s="24"/>
    </row>
    <row r="5" spans="1:9" ht="6" customHeight="1" x14ac:dyDescent="0.25">
      <c r="A5" s="10"/>
      <c r="B5" s="10"/>
      <c r="C5" s="10"/>
      <c r="D5" s="10"/>
      <c r="E5" s="10"/>
    </row>
    <row r="6" spans="1:9" ht="21" customHeight="1" x14ac:dyDescent="0.25">
      <c r="A6" s="10"/>
      <c r="B6" s="10"/>
      <c r="C6" s="10"/>
      <c r="D6" s="10"/>
      <c r="E6" s="10"/>
    </row>
    <row r="8" spans="1:9" ht="21" customHeight="1" x14ac:dyDescent="0.25">
      <c r="D8" s="1"/>
      <c r="E8" s="18" t="s">
        <v>58</v>
      </c>
      <c r="F8" s="18" t="s">
        <v>59</v>
      </c>
      <c r="G8" s="27" t="s">
        <v>70</v>
      </c>
    </row>
    <row r="9" spans="1:9" x14ac:dyDescent="0.25">
      <c r="D9" s="17" t="s">
        <v>60</v>
      </c>
      <c r="E9" s="2"/>
      <c r="F9" s="4">
        <f t="shared" ref="F9:F11" si="0">IF(E9&lt;=20,E9,IF(E9&lt;=61,20,ROUND(H9,0)))</f>
        <v>0</v>
      </c>
      <c r="G9" s="4"/>
      <c r="H9" t="e">
        <f t="shared" ref="H9:H11" si="1">0.44408896/(0.01444+(0.44408896/E9))</f>
        <v>#DIV/0!</v>
      </c>
    </row>
    <row r="10" spans="1:9" x14ac:dyDescent="0.25">
      <c r="D10" s="17" t="s">
        <v>61</v>
      </c>
      <c r="E10" s="2"/>
      <c r="F10" s="4">
        <f t="shared" si="0"/>
        <v>0</v>
      </c>
      <c r="G10" s="4"/>
      <c r="H10" t="e">
        <f t="shared" si="1"/>
        <v>#DIV/0!</v>
      </c>
    </row>
    <row r="11" spans="1:9" x14ac:dyDescent="0.25">
      <c r="D11" s="17" t="s">
        <v>62</v>
      </c>
      <c r="E11" s="2"/>
      <c r="F11" s="4">
        <f t="shared" si="0"/>
        <v>0</v>
      </c>
      <c r="G11" s="4"/>
      <c r="H11" t="e">
        <f t="shared" si="1"/>
        <v>#DIV/0!</v>
      </c>
    </row>
    <row r="13" spans="1:9" ht="30" x14ac:dyDescent="0.25">
      <c r="E13" s="20" t="s">
        <v>66</v>
      </c>
      <c r="F13" s="35" t="s">
        <v>78</v>
      </c>
      <c r="G13" s="33" t="s">
        <v>77</v>
      </c>
    </row>
    <row r="14" spans="1:9" x14ac:dyDescent="0.25">
      <c r="D14" s="19" t="s">
        <v>73</v>
      </c>
      <c r="E14" s="15" t="str">
        <f>IFERROR(AVERAGE('1 Bedroom Electric'!N2:N46),"N/A")</f>
        <v>N/A</v>
      </c>
    </row>
    <row r="15" spans="1:9" x14ac:dyDescent="0.25">
      <c r="D15" s="19" t="s">
        <v>74</v>
      </c>
      <c r="E15" s="15" t="str">
        <f>IFERROR(AVERAGE('1 Bedroom Gas'!N2:N46),"N/A")</f>
        <v>N/A</v>
      </c>
      <c r="F15" s="34" t="e">
        <f>(E15*0.51816)+5.5</f>
        <v>#VALUE!</v>
      </c>
      <c r="G15" s="34" t="e">
        <f>E14+F15</f>
        <v>#VALUE!</v>
      </c>
    </row>
    <row r="16" spans="1:9" x14ac:dyDescent="0.25">
      <c r="D16" s="19" t="s">
        <v>75</v>
      </c>
      <c r="E16" s="15" t="str">
        <f>IFERROR(AVERAGE('2 Bedroom Electric'!N2:N46),"N/A")</f>
        <v>N/A</v>
      </c>
    </row>
    <row r="17" spans="2:7" x14ac:dyDescent="0.25">
      <c r="D17" s="19" t="s">
        <v>76</v>
      </c>
      <c r="E17" s="15" t="str">
        <f>IFERROR(AVERAGE('2 Bedroom Gas'!N2:N46),"N/A")</f>
        <v>N/A</v>
      </c>
      <c r="F17" s="34" t="e">
        <f>(E17*0.51816)+5.5</f>
        <v>#VALUE!</v>
      </c>
      <c r="G17" s="34" t="e">
        <f>E16+F17</f>
        <v>#VALUE!</v>
      </c>
    </row>
    <row r="18" spans="2:7" x14ac:dyDescent="0.25">
      <c r="D18" s="19" t="s">
        <v>79</v>
      </c>
      <c r="E18" s="15" t="str">
        <f>IFERROR(AVERAGE('3 Bedroom Electric'!N2:N46),"N/A")</f>
        <v>N/A</v>
      </c>
    </row>
    <row r="19" spans="2:7" x14ac:dyDescent="0.25">
      <c r="D19" s="19" t="s">
        <v>80</v>
      </c>
      <c r="E19" s="15" t="str">
        <f>IFERROR(AVERAGE('3 Bedroom Gas'!N2:N46),"N/A")</f>
        <v>N/A</v>
      </c>
      <c r="F19" s="34" t="e">
        <f>(E19*0.51816)+5.5</f>
        <v>#VALUE!</v>
      </c>
      <c r="G19" s="34" t="e">
        <f>E18+F19</f>
        <v>#VALUE!</v>
      </c>
    </row>
    <row r="21" spans="2:7" ht="30" x14ac:dyDescent="0.25">
      <c r="B21" s="38"/>
      <c r="C21" s="38"/>
      <c r="D21" s="21" t="s">
        <v>64</v>
      </c>
      <c r="E21" s="21" t="s">
        <v>65</v>
      </c>
      <c r="F21" s="21" t="s">
        <v>72</v>
      </c>
      <c r="G21" s="36"/>
    </row>
    <row r="22" spans="2:7" x14ac:dyDescent="0.25">
      <c r="B22" s="39" t="s">
        <v>60</v>
      </c>
      <c r="C22" s="39"/>
      <c r="D22" s="31"/>
      <c r="E22" s="31"/>
      <c r="F22" s="30" t="e">
        <f t="shared" ref="F22:F24" si="2">(E22-D22)/D22</f>
        <v>#DIV/0!</v>
      </c>
      <c r="G22" s="37"/>
    </row>
    <row r="23" spans="2:7" x14ac:dyDescent="0.25">
      <c r="B23" s="39" t="s">
        <v>61</v>
      </c>
      <c r="C23" s="39"/>
      <c r="D23" s="31"/>
      <c r="E23" s="31"/>
      <c r="F23" s="30" t="e">
        <f t="shared" si="2"/>
        <v>#DIV/0!</v>
      </c>
      <c r="G23" s="37"/>
    </row>
    <row r="24" spans="2:7" x14ac:dyDescent="0.25">
      <c r="B24" s="39" t="s">
        <v>62</v>
      </c>
      <c r="C24" s="39"/>
      <c r="D24" s="31"/>
      <c r="E24" s="31"/>
      <c r="F24" s="30" t="e">
        <f t="shared" si="2"/>
        <v>#DIV/0!</v>
      </c>
      <c r="G24" s="37"/>
    </row>
  </sheetData>
  <sheetProtection formatCells="0" insertRows="0" deleteRows="0" sort="0"/>
  <mergeCells count="10">
    <mergeCell ref="B21:C21"/>
    <mergeCell ref="B22:C22"/>
    <mergeCell ref="B23:C23"/>
    <mergeCell ref="B24:C24"/>
    <mergeCell ref="C2:E2"/>
    <mergeCell ref="A2:B2"/>
    <mergeCell ref="A3:B3"/>
    <mergeCell ref="A4:B4"/>
    <mergeCell ref="C3:D3"/>
    <mergeCell ref="C4:D4"/>
  </mergeCells>
  <hyperlinks>
    <hyperlink ref="D14" location="'1 Bedroom Electric'!Print_Area" display="1 Bedroom Electric" xr:uid="{00000000-0004-0000-0000-000000000000}"/>
    <hyperlink ref="D15" location="'1 Bedroom Gas'!Print_Area" display="1 Bedroom Gas" xr:uid="{00000000-0004-0000-0000-000001000000}"/>
    <hyperlink ref="D16" location="'2 Bedroom Electric'!Print_Area" display="2 Bedroom Electric" xr:uid="{00000000-0004-0000-0000-000002000000}"/>
    <hyperlink ref="D17" location="'2 Bedroom Gas'!Print_Area" display="2 Bedroom Gas" xr:uid="{00000000-0004-0000-0000-000003000000}"/>
    <hyperlink ref="D19" location="'3 Bedroom Gas'!Print_Area" display="3 Bedroom Gas" xr:uid="{00000000-0004-0000-0000-000004000000}"/>
    <hyperlink ref="D18" location="'3 Bedroom Electric'!Print_Area" display="3 Bedroom Electric" xr:uid="{00000000-0004-0000-0000-000005000000}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63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14" t="s">
        <v>57</v>
      </c>
    </row>
    <row r="2" spans="1:14" x14ac:dyDescent="0.25">
      <c r="A2" s="6" t="s">
        <v>0</v>
      </c>
      <c r="B2" s="22"/>
      <c r="C2" s="23"/>
      <c r="D2" s="22"/>
      <c r="E2" s="22"/>
      <c r="F2" s="23"/>
      <c r="G2" s="22"/>
      <c r="H2" s="22"/>
      <c r="I2" s="22"/>
      <c r="J2" s="22"/>
      <c r="K2" s="22"/>
      <c r="L2" s="23"/>
      <c r="M2" s="23"/>
      <c r="N2" s="12" t="str">
        <f>IFERROR(AVERAGE(B2:M2),"")</f>
        <v/>
      </c>
    </row>
    <row r="3" spans="1:14" x14ac:dyDescent="0.25">
      <c r="A3" s="6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12" t="str">
        <f t="shared" ref="N3:N46" si="0">IFERROR(AVERAGE(B3:M3),"")</f>
        <v/>
      </c>
    </row>
    <row r="4" spans="1:14" x14ac:dyDescent="0.25">
      <c r="A4" s="6" t="s">
        <v>2</v>
      </c>
      <c r="B4" s="22"/>
      <c r="C4" s="23"/>
      <c r="D4" s="22"/>
      <c r="E4" s="22"/>
      <c r="F4" s="22"/>
      <c r="G4" s="22"/>
      <c r="H4" s="22"/>
      <c r="I4" s="22"/>
      <c r="J4" s="22"/>
      <c r="K4" s="22"/>
      <c r="L4" s="23"/>
      <c r="M4" s="23"/>
      <c r="N4" s="12" t="str">
        <f>IFERROR(AVERAGE(B4:M4),"")</f>
        <v/>
      </c>
    </row>
    <row r="5" spans="1:14" x14ac:dyDescent="0.25">
      <c r="A5" s="6" t="s">
        <v>3</v>
      </c>
      <c r="B5" s="22"/>
      <c r="C5" s="23"/>
      <c r="D5" s="23"/>
      <c r="E5" s="22"/>
      <c r="F5" s="22"/>
      <c r="G5" s="22"/>
      <c r="H5" s="23"/>
      <c r="I5" s="22"/>
      <c r="J5" s="22"/>
      <c r="K5" s="22"/>
      <c r="L5" s="23"/>
      <c r="M5" s="23"/>
      <c r="N5" s="12" t="str">
        <f t="shared" si="0"/>
        <v/>
      </c>
    </row>
    <row r="6" spans="1:14" x14ac:dyDescent="0.25">
      <c r="A6" s="6" t="s">
        <v>4</v>
      </c>
      <c r="B6" s="22"/>
      <c r="C6" s="22"/>
      <c r="D6" s="22"/>
      <c r="E6" s="22"/>
      <c r="F6" s="23"/>
      <c r="G6" s="22"/>
      <c r="H6" s="22"/>
      <c r="I6" s="22"/>
      <c r="J6" s="22"/>
      <c r="K6" s="22"/>
      <c r="L6" s="23"/>
      <c r="M6" s="23"/>
      <c r="N6" s="12" t="str">
        <f t="shared" si="0"/>
        <v/>
      </c>
    </row>
    <row r="7" spans="1:14" x14ac:dyDescent="0.25">
      <c r="A7" s="6" t="s">
        <v>5</v>
      </c>
      <c r="B7" s="22"/>
      <c r="C7" s="22"/>
      <c r="D7" s="22"/>
      <c r="E7" s="23"/>
      <c r="F7" s="22"/>
      <c r="G7" s="22"/>
      <c r="H7" s="22"/>
      <c r="I7" s="22"/>
      <c r="J7" s="22"/>
      <c r="K7" s="22"/>
      <c r="L7" s="23"/>
      <c r="M7" s="23"/>
      <c r="N7" s="12" t="str">
        <f t="shared" si="0"/>
        <v/>
      </c>
    </row>
    <row r="8" spans="1:14" x14ac:dyDescent="0.25">
      <c r="A8" s="6" t="s">
        <v>6</v>
      </c>
      <c r="B8" s="23"/>
      <c r="C8" s="22"/>
      <c r="D8" s="23"/>
      <c r="E8" s="22"/>
      <c r="F8" s="22"/>
      <c r="G8" s="23"/>
      <c r="H8" s="23"/>
      <c r="I8" s="23"/>
      <c r="J8" s="22"/>
      <c r="K8" s="22"/>
      <c r="L8" s="23"/>
      <c r="M8" s="23"/>
      <c r="N8" s="12" t="str">
        <f t="shared" si="0"/>
        <v/>
      </c>
    </row>
    <row r="9" spans="1:14" x14ac:dyDescent="0.25">
      <c r="A9" s="6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12" t="str">
        <f t="shared" si="0"/>
        <v/>
      </c>
    </row>
    <row r="10" spans="1:14" x14ac:dyDescent="0.25">
      <c r="A10" s="6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12" t="str">
        <f t="shared" si="0"/>
        <v/>
      </c>
    </row>
    <row r="11" spans="1:14" x14ac:dyDescent="0.25">
      <c r="A11" s="6" t="s">
        <v>9</v>
      </c>
      <c r="B11" s="22"/>
      <c r="C11" s="22"/>
      <c r="D11" s="22"/>
      <c r="E11" s="23"/>
      <c r="F11" s="22"/>
      <c r="G11" s="22"/>
      <c r="H11" s="22"/>
      <c r="I11" s="22"/>
      <c r="J11" s="22"/>
      <c r="K11" s="22"/>
      <c r="L11" s="23"/>
      <c r="M11" s="23"/>
      <c r="N11" s="12" t="str">
        <f t="shared" si="0"/>
        <v/>
      </c>
    </row>
    <row r="12" spans="1:14" x14ac:dyDescent="0.25">
      <c r="A12" s="6" t="s">
        <v>10</v>
      </c>
      <c r="B12" s="22"/>
      <c r="C12" s="22"/>
      <c r="D12" s="22"/>
      <c r="E12" s="22"/>
      <c r="F12" s="22"/>
      <c r="G12" s="23"/>
      <c r="H12" s="23"/>
      <c r="I12" s="22"/>
      <c r="J12" s="22"/>
      <c r="K12" s="22"/>
      <c r="L12" s="23"/>
      <c r="M12" s="23"/>
      <c r="N12" s="12" t="str">
        <f t="shared" si="0"/>
        <v/>
      </c>
    </row>
    <row r="13" spans="1:14" x14ac:dyDescent="0.25">
      <c r="A13" s="6" t="s">
        <v>11</v>
      </c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12" t="str">
        <f t="shared" si="0"/>
        <v/>
      </c>
    </row>
    <row r="14" spans="1:14" x14ac:dyDescent="0.25">
      <c r="A14" s="6" t="s">
        <v>12</v>
      </c>
      <c r="B14" s="22"/>
      <c r="C14" s="22"/>
      <c r="D14" s="22"/>
      <c r="E14" s="22"/>
      <c r="F14" s="22"/>
      <c r="G14" s="23"/>
      <c r="H14" s="22"/>
      <c r="I14" s="22"/>
      <c r="J14" s="22"/>
      <c r="K14" s="22"/>
      <c r="L14" s="23"/>
      <c r="M14" s="23"/>
      <c r="N14" s="12" t="str">
        <f t="shared" si="0"/>
        <v/>
      </c>
    </row>
    <row r="15" spans="1:14" x14ac:dyDescent="0.25">
      <c r="A15" s="6" t="s">
        <v>13</v>
      </c>
      <c r="B15" s="22"/>
      <c r="C15" s="22"/>
      <c r="D15" s="22"/>
      <c r="E15" s="22"/>
      <c r="F15" s="23"/>
      <c r="G15" s="23"/>
      <c r="H15" s="22"/>
      <c r="I15" s="22"/>
      <c r="J15" s="22"/>
      <c r="K15" s="22"/>
      <c r="L15" s="23"/>
      <c r="M15" s="23"/>
      <c r="N15" s="12" t="str">
        <f t="shared" si="0"/>
        <v/>
      </c>
    </row>
    <row r="16" spans="1:14" x14ac:dyDescent="0.25">
      <c r="A16" s="6" t="s">
        <v>14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12" t="str">
        <f t="shared" si="0"/>
        <v/>
      </c>
    </row>
    <row r="17" spans="1:14" x14ac:dyDescent="0.25">
      <c r="A17" s="6" t="s">
        <v>15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12" t="str">
        <f t="shared" si="0"/>
        <v/>
      </c>
    </row>
    <row r="18" spans="1:14" x14ac:dyDescent="0.25">
      <c r="A18" s="6" t="s">
        <v>16</v>
      </c>
      <c r="B18" s="22"/>
      <c r="C18" s="22"/>
      <c r="D18" s="23"/>
      <c r="E18" s="22"/>
      <c r="F18" s="22"/>
      <c r="G18" s="23"/>
      <c r="H18" s="22"/>
      <c r="I18" s="23"/>
      <c r="J18" s="22"/>
      <c r="K18" s="22"/>
      <c r="L18" s="23"/>
      <c r="M18" s="23"/>
      <c r="N18" s="12" t="str">
        <f t="shared" si="0"/>
        <v/>
      </c>
    </row>
    <row r="19" spans="1:14" x14ac:dyDescent="0.25">
      <c r="A19" s="6" t="s">
        <v>17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3"/>
      <c r="N19" s="12" t="str">
        <f t="shared" si="0"/>
        <v/>
      </c>
    </row>
    <row r="20" spans="1:14" x14ac:dyDescent="0.25">
      <c r="A20" s="6" t="s">
        <v>18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12" t="str">
        <f t="shared" si="0"/>
        <v/>
      </c>
    </row>
    <row r="21" spans="1:14" x14ac:dyDescent="0.25">
      <c r="A21" s="6" t="s">
        <v>19</v>
      </c>
      <c r="B21" s="22"/>
      <c r="C21" s="22"/>
      <c r="D21" s="22"/>
      <c r="E21" s="22"/>
      <c r="F21" s="22"/>
      <c r="G21" s="22"/>
      <c r="H21" s="23"/>
      <c r="I21" s="22"/>
      <c r="J21" s="23"/>
      <c r="K21" s="22"/>
      <c r="L21" s="23"/>
      <c r="M21" s="23"/>
      <c r="N21" s="12" t="str">
        <f t="shared" si="0"/>
        <v/>
      </c>
    </row>
    <row r="22" spans="1:14" x14ac:dyDescent="0.25">
      <c r="A22" s="6" t="s">
        <v>20</v>
      </c>
      <c r="B22" s="22"/>
      <c r="C22" s="22"/>
      <c r="D22" s="22"/>
      <c r="E22" s="22"/>
      <c r="F22" s="23"/>
      <c r="G22" s="22"/>
      <c r="H22" s="22"/>
      <c r="I22" s="23"/>
      <c r="J22" s="23"/>
      <c r="K22" s="22"/>
      <c r="L22" s="23"/>
      <c r="M22" s="23"/>
      <c r="N22" s="12" t="str">
        <f t="shared" si="0"/>
        <v/>
      </c>
    </row>
    <row r="23" spans="1:14" x14ac:dyDescent="0.25">
      <c r="A23" s="6" t="s">
        <v>21</v>
      </c>
      <c r="B23" s="22"/>
      <c r="C23" s="23"/>
      <c r="D23" s="22"/>
      <c r="E23" s="22"/>
      <c r="F23" s="22"/>
      <c r="G23" s="22"/>
      <c r="H23" s="23"/>
      <c r="I23" s="22"/>
      <c r="J23" s="23"/>
      <c r="K23" s="22"/>
      <c r="L23" s="23"/>
      <c r="M23" s="23"/>
      <c r="N23" s="12" t="str">
        <f t="shared" si="0"/>
        <v/>
      </c>
    </row>
    <row r="24" spans="1:14" x14ac:dyDescent="0.25">
      <c r="A24" s="6" t="s">
        <v>22</v>
      </c>
      <c r="B24" s="22"/>
      <c r="C24" s="22"/>
      <c r="D24" s="23"/>
      <c r="E24" s="22"/>
      <c r="F24" s="22"/>
      <c r="G24" s="22"/>
      <c r="H24" s="22"/>
      <c r="I24" s="23"/>
      <c r="J24" s="22"/>
      <c r="K24" s="23"/>
      <c r="L24" s="23"/>
      <c r="M24" s="23"/>
      <c r="N24" s="12" t="str">
        <f t="shared" si="0"/>
        <v/>
      </c>
    </row>
    <row r="25" spans="1:14" x14ac:dyDescent="0.25">
      <c r="A25" s="6" t="s">
        <v>23</v>
      </c>
      <c r="B25" s="22"/>
      <c r="C25" s="22"/>
      <c r="D25" s="22"/>
      <c r="E25" s="22"/>
      <c r="F25" s="22"/>
      <c r="G25" s="22"/>
      <c r="H25" s="23"/>
      <c r="I25" s="22"/>
      <c r="J25" s="23"/>
      <c r="K25" s="22"/>
      <c r="L25" s="23"/>
      <c r="M25" s="23"/>
      <c r="N25" s="12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2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2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2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2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2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2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2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2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2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2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2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2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2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2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2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2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2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2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2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2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9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&amp;C1 Bedroom Electric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F11" sqref="F11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8" customWidth="1"/>
  </cols>
  <sheetData>
    <row r="1" spans="1:14" x14ac:dyDescent="0.25">
      <c r="A1" s="5" t="s">
        <v>63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/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  <c r="N2" s="25" t="str">
        <f>IFERROR(AVERAGE(B2:M2),"")</f>
        <v/>
      </c>
    </row>
    <row r="3" spans="1:14" x14ac:dyDescent="0.2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5" t="str">
        <f>IFERROR(AVERAGE(B3:M3),"")</f>
        <v/>
      </c>
    </row>
    <row r="4" spans="1:14" x14ac:dyDescent="0.25">
      <c r="A4" s="6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5" t="str">
        <f t="shared" ref="N4:N46" si="0">IFERROR(AVERAGE(B4:M4),"")</f>
        <v/>
      </c>
    </row>
    <row r="5" spans="1:14" x14ac:dyDescent="0.25">
      <c r="A5" s="6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5" t="str">
        <f t="shared" si="0"/>
        <v/>
      </c>
    </row>
    <row r="6" spans="1:14" x14ac:dyDescent="0.25">
      <c r="A6" s="6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3"/>
      <c r="N6" s="25" t="str">
        <f t="shared" si="0"/>
        <v/>
      </c>
    </row>
    <row r="7" spans="1:14" x14ac:dyDescent="0.25">
      <c r="A7" s="6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3"/>
      <c r="N7" s="25" t="str">
        <f t="shared" si="0"/>
        <v/>
      </c>
    </row>
    <row r="8" spans="1:14" x14ac:dyDescent="0.25">
      <c r="A8" s="6"/>
      <c r="B8" s="22"/>
      <c r="C8" s="23"/>
      <c r="D8" s="22"/>
      <c r="E8" s="22"/>
      <c r="F8" s="22"/>
      <c r="G8" s="22"/>
      <c r="H8" s="22"/>
      <c r="I8" s="22"/>
      <c r="J8" s="22"/>
      <c r="K8" s="22"/>
      <c r="L8" s="23"/>
      <c r="M8" s="23"/>
      <c r="N8" s="25" t="str">
        <f t="shared" si="0"/>
        <v/>
      </c>
    </row>
    <row r="9" spans="1:14" x14ac:dyDescent="0.25">
      <c r="A9" s="6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5" t="str">
        <f t="shared" si="0"/>
        <v/>
      </c>
    </row>
    <row r="10" spans="1:14" x14ac:dyDescent="0.25">
      <c r="A10" s="6"/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3"/>
      <c r="M10" s="23"/>
      <c r="N10" s="25" t="str">
        <f t="shared" si="0"/>
        <v/>
      </c>
    </row>
    <row r="11" spans="1:14" x14ac:dyDescent="0.25">
      <c r="A11" s="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23"/>
      <c r="N11" s="25" t="str">
        <f t="shared" si="0"/>
        <v/>
      </c>
    </row>
    <row r="12" spans="1:14" x14ac:dyDescent="0.25">
      <c r="A12" s="6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3"/>
      <c r="N12" s="25" t="str">
        <f t="shared" si="0"/>
        <v/>
      </c>
    </row>
    <row r="13" spans="1:14" x14ac:dyDescent="0.25">
      <c r="A13" s="6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5" t="str">
        <f t="shared" si="0"/>
        <v/>
      </c>
    </row>
    <row r="14" spans="1:14" x14ac:dyDescent="0.25">
      <c r="A14" s="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3"/>
      <c r="N14" s="25" t="str">
        <f t="shared" si="0"/>
        <v/>
      </c>
    </row>
    <row r="15" spans="1:14" x14ac:dyDescent="0.25">
      <c r="A15" s="6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5" t="str">
        <f t="shared" si="0"/>
        <v/>
      </c>
    </row>
    <row r="16" spans="1:14" x14ac:dyDescent="0.25">
      <c r="A16" s="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5" t="str">
        <f t="shared" si="0"/>
        <v/>
      </c>
    </row>
    <row r="17" spans="1:14" x14ac:dyDescent="0.25">
      <c r="A17" s="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5" t="str">
        <f t="shared" si="0"/>
        <v/>
      </c>
    </row>
    <row r="18" spans="1:14" x14ac:dyDescent="0.25">
      <c r="A18" s="6"/>
      <c r="B18" s="22"/>
      <c r="C18" s="22"/>
      <c r="D18" s="22"/>
      <c r="E18" s="22"/>
      <c r="F18" s="22"/>
      <c r="G18" s="23"/>
      <c r="H18" s="22"/>
      <c r="I18" s="22"/>
      <c r="J18" s="22"/>
      <c r="K18" s="22"/>
      <c r="L18" s="23"/>
      <c r="M18" s="23"/>
      <c r="N18" s="25" t="str">
        <f t="shared" si="0"/>
        <v/>
      </c>
    </row>
    <row r="19" spans="1:14" x14ac:dyDescent="0.25">
      <c r="A19" s="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  <c r="N19" s="25" t="str">
        <f t="shared" si="0"/>
        <v/>
      </c>
    </row>
    <row r="20" spans="1:14" x14ac:dyDescent="0.25">
      <c r="A20" s="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25" t="str">
        <f t="shared" si="0"/>
        <v/>
      </c>
    </row>
    <row r="21" spans="1:14" x14ac:dyDescent="0.25">
      <c r="A21" s="6"/>
      <c r="B21" s="22"/>
      <c r="C21" s="22"/>
      <c r="D21" s="22"/>
      <c r="E21" s="22"/>
      <c r="F21" s="22"/>
      <c r="G21" s="22"/>
      <c r="H21" s="22"/>
      <c r="I21" s="22"/>
      <c r="J21" s="23"/>
      <c r="K21" s="22"/>
      <c r="L21" s="23"/>
      <c r="M21" s="23"/>
      <c r="N21" s="25" t="str">
        <f t="shared" si="0"/>
        <v/>
      </c>
    </row>
    <row r="22" spans="1:14" x14ac:dyDescent="0.25">
      <c r="A22" s="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  <c r="N22" s="25" t="str">
        <f t="shared" si="0"/>
        <v/>
      </c>
    </row>
    <row r="23" spans="1:14" x14ac:dyDescent="0.25">
      <c r="A23" s="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5" t="str">
        <f t="shared" si="0"/>
        <v/>
      </c>
    </row>
    <row r="24" spans="1:14" x14ac:dyDescent="0.25">
      <c r="A24" s="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  <c r="N24" s="25" t="str">
        <f t="shared" si="0"/>
        <v/>
      </c>
    </row>
    <row r="25" spans="1:14" x14ac:dyDescent="0.25">
      <c r="A25" s="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  <c r="N25" s="25" t="str">
        <f t="shared" si="0"/>
        <v/>
      </c>
    </row>
    <row r="26" spans="1:14" x14ac:dyDescent="0.25">
      <c r="A26" s="6"/>
      <c r="B26" s="22"/>
      <c r="C26" s="22"/>
      <c r="D26" s="22"/>
      <c r="E26" s="22"/>
      <c r="F26" s="22"/>
      <c r="G26" s="23"/>
      <c r="H26" s="22"/>
      <c r="I26" s="22"/>
      <c r="J26" s="22"/>
      <c r="K26" s="22"/>
      <c r="L26" s="23"/>
      <c r="M26" s="23"/>
      <c r="N26" s="25" t="str">
        <f t="shared" si="0"/>
        <v/>
      </c>
    </row>
    <row r="27" spans="1:14" x14ac:dyDescent="0.25">
      <c r="A27" s="6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25" t="str">
        <f t="shared" si="0"/>
        <v/>
      </c>
    </row>
    <row r="28" spans="1:14" x14ac:dyDescent="0.25">
      <c r="A28" s="6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N28" s="25" t="str">
        <f t="shared" si="0"/>
        <v/>
      </c>
    </row>
    <row r="29" spans="1:14" x14ac:dyDescent="0.25">
      <c r="A29" s="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  <c r="N29" s="25" t="str">
        <f t="shared" si="0"/>
        <v/>
      </c>
    </row>
    <row r="30" spans="1:14" x14ac:dyDescent="0.25">
      <c r="A30" s="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  <c r="N30" s="25" t="str">
        <f t="shared" si="0"/>
        <v/>
      </c>
    </row>
    <row r="31" spans="1:14" x14ac:dyDescent="0.25">
      <c r="A31" s="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3"/>
      <c r="N31" s="25" t="str">
        <f t="shared" si="0"/>
        <v/>
      </c>
    </row>
    <row r="32" spans="1:14" x14ac:dyDescent="0.25">
      <c r="A32" s="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5" t="str">
        <f t="shared" si="0"/>
        <v/>
      </c>
    </row>
    <row r="33" spans="1:14" x14ac:dyDescent="0.25">
      <c r="A33" s="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6" t="str">
        <f t="shared" si="0"/>
        <v/>
      </c>
    </row>
    <row r="34" spans="1:14" x14ac:dyDescent="0.25">
      <c r="A34" s="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6" t="str">
        <f t="shared" si="0"/>
        <v/>
      </c>
    </row>
    <row r="35" spans="1:14" x14ac:dyDescent="0.25">
      <c r="A35" s="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6" t="str">
        <f t="shared" si="0"/>
        <v/>
      </c>
    </row>
    <row r="36" spans="1:14" x14ac:dyDescent="0.25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6" t="str">
        <f t="shared" si="0"/>
        <v/>
      </c>
    </row>
    <row r="37" spans="1:14" x14ac:dyDescent="0.25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6" t="str">
        <f t="shared" si="0"/>
        <v/>
      </c>
    </row>
    <row r="38" spans="1:14" x14ac:dyDescent="0.25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6" t="str">
        <f t="shared" si="0"/>
        <v/>
      </c>
    </row>
    <row r="39" spans="1:14" x14ac:dyDescent="0.25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6" t="str">
        <f t="shared" si="0"/>
        <v/>
      </c>
    </row>
    <row r="40" spans="1:14" x14ac:dyDescent="0.25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6" t="str">
        <f t="shared" si="0"/>
        <v/>
      </c>
    </row>
    <row r="41" spans="1:14" x14ac:dyDescent="0.25">
      <c r="A41" s="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6" t="str">
        <f t="shared" si="0"/>
        <v/>
      </c>
    </row>
    <row r="42" spans="1:14" x14ac:dyDescent="0.25">
      <c r="A42" s="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6" t="str">
        <f t="shared" si="0"/>
        <v/>
      </c>
    </row>
    <row r="43" spans="1:14" x14ac:dyDescent="0.25">
      <c r="A43" s="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6" t="str">
        <f t="shared" si="0"/>
        <v/>
      </c>
    </row>
    <row r="44" spans="1:14" x14ac:dyDescent="0.25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6" t="str">
        <f t="shared" si="0"/>
        <v/>
      </c>
    </row>
    <row r="45" spans="1:14" x14ac:dyDescent="0.25">
      <c r="A45" s="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6" t="str">
        <f t="shared" si="0"/>
        <v/>
      </c>
    </row>
    <row r="46" spans="1:14" x14ac:dyDescent="0.25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6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Gas
Enter monthly therm usage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16" sqref="E1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63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&amp;C2 Bedroom Electric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63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Gas
Enter monthly therm usage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H7" sqref="H7:H14"/>
    </sheetView>
  </sheetViews>
  <sheetFormatPr defaultColWidth="9.140625"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63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Electric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F14" sqref="F13:F22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63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 xml:space="preserve">&amp;C3 Bedroom Gas
Enter monthly therm usage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1 Bedroom Electric</vt:lpstr>
      <vt:lpstr>1 Bedroom Gas</vt:lpstr>
      <vt:lpstr>2 Bedroom Electric</vt:lpstr>
      <vt:lpstr>2 Bedroom Gas</vt:lpstr>
      <vt:lpstr>3 Bedroom Electric</vt:lpstr>
      <vt:lpstr>3 Bedroom Gas</vt:lpstr>
      <vt:lpstr>'1 Bedroom Electric'!Print_Area</vt:lpstr>
      <vt:lpstr>'1 Bedroom Gas'!Print_Area</vt:lpstr>
      <vt:lpstr>'2 Bedroom Electric'!Print_Area</vt:lpstr>
      <vt:lpstr>'2 Bedroom Gas'!Print_Area</vt:lpstr>
      <vt:lpstr>'3 Bedroom Electric'!Print_Area</vt:lpstr>
      <vt:lpstr>'3 Bedroom Gas'!Print_Area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Vicki M</dc:creator>
  <cp:lastModifiedBy>Vicki D</cp:lastModifiedBy>
  <cp:lastPrinted>2015-09-16T15:18:48Z</cp:lastPrinted>
  <dcterms:created xsi:type="dcterms:W3CDTF">2013-06-17T17:28:54Z</dcterms:created>
  <dcterms:modified xsi:type="dcterms:W3CDTF">2025-01-14T20:05:29Z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